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blairr/Downloads/"/>
    </mc:Choice>
  </mc:AlternateContent>
  <xr:revisionPtr revIDLastSave="0" documentId="8_{6AEFACD6-FD2E-C34B-AF39-044E9373E926}" xr6:coauthVersionLast="46" xr6:coauthVersionMax="46" xr10:uidLastSave="{00000000-0000-0000-0000-000000000000}"/>
  <bookViews>
    <workbookView xWindow="15960" yWindow="6500" windowWidth="35200" windowHeight="14280" tabRatio="500" xr2:uid="{00000000-000D-0000-FFFF-FFFF00000000}"/>
  </bookViews>
  <sheets>
    <sheet name="webm" sheetId="1" r:id="rId1"/>
    <sheet name="m-webm" sheetId="2" r:id="rId2"/>
    <sheet name="m2g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C65" i="1" s="1"/>
  <c r="B64" i="1"/>
  <c r="C64" i="1" s="1"/>
  <c r="B63" i="1"/>
  <c r="C63" i="1" s="1"/>
  <c r="B62" i="1"/>
  <c r="C62" i="1" s="1"/>
  <c r="B61" i="1"/>
  <c r="C61" i="1" s="1"/>
  <c r="B60" i="1"/>
  <c r="C60" i="1" s="1"/>
  <c r="B59" i="1"/>
  <c r="C59" i="1" s="1"/>
  <c r="B58" i="1"/>
  <c r="C58" i="1" s="1"/>
  <c r="B57" i="1"/>
  <c r="C57" i="1" s="1"/>
  <c r="B56" i="1"/>
  <c r="C56" i="1" s="1"/>
  <c r="B55" i="1"/>
  <c r="C55" i="1" s="1"/>
  <c r="B54" i="1"/>
  <c r="C54" i="1" s="1"/>
  <c r="B53" i="1"/>
  <c r="C53" i="1" s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B46" i="1"/>
  <c r="C46" i="1" s="1"/>
  <c r="B45" i="1"/>
  <c r="C45" i="1" s="1"/>
  <c r="C44" i="1"/>
  <c r="B44" i="1"/>
  <c r="B43" i="1"/>
  <c r="C43" i="1" s="1"/>
  <c r="B42" i="1"/>
  <c r="C42" i="1" s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19" i="1"/>
  <c r="C19" i="1" s="1"/>
  <c r="B20" i="1"/>
  <c r="C20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</calcChain>
</file>

<file path=xl/sharedStrings.xml><?xml version="1.0" encoding="utf-8"?>
<sst xmlns="http://schemas.openxmlformats.org/spreadsheetml/2006/main" count="30" uniqueCount="30">
  <si>
    <t>mp4 filename</t>
  </si>
  <si>
    <t>trimmed filename</t>
  </si>
  <si>
    <t>ffmpeg command</t>
  </si>
  <si>
    <t>California Polytechnic State University: San Luis Obispo (Team 1) Technical Review-2K.mov</t>
  </si>
  <si>
    <t>California Polytechnic State University: San Luis Obispo (Team 2) Technical Review-2K.mov</t>
  </si>
  <si>
    <t>Instituto Technologico de Morelia Technical Review-2K.mov</t>
  </si>
  <si>
    <t>Mississippi State: Team 1 Techincal Review-2K.mov</t>
  </si>
  <si>
    <t>Mississippi State: Team 2 Techincal Review-2K.mov</t>
  </si>
  <si>
    <t>Missouri University Technical Review-2K.mov</t>
  </si>
  <si>
    <t>Penn State University Technical Review-2K.mov</t>
  </si>
  <si>
    <t>Pittsburg State University Technical Review-2K.mov</t>
  </si>
  <si>
    <t>St Martins University Technical Review-2K.mov</t>
  </si>
  <si>
    <t>Technologico de Saltillo Technical Review-2K.mov</t>
  </si>
  <si>
    <t>Texas A&amp;M University Technical Review-2K.mov</t>
  </si>
  <si>
    <t>Texas State University: Team 1 Technical Review-2K.mov</t>
  </si>
  <si>
    <t>Texas State University: Team 2 Technical Review-2K.mov</t>
  </si>
  <si>
    <t>Texas State University: Team 3 Technical Review-2K.mov</t>
  </si>
  <si>
    <t>University of Northern Iowa Technical Review-2K.mov</t>
  </si>
  <si>
    <t>University of Southern Alabama Technical Review-2K.mov</t>
  </si>
  <si>
    <t>Virginia Tech Technical Review-2K.mov</t>
  </si>
  <si>
    <t>Original</t>
  </si>
  <si>
    <t>Bare name</t>
  </si>
  <si>
    <t>540p</t>
  </si>
  <si>
    <t>1080p</t>
  </si>
  <si>
    <t>720p</t>
  </si>
  <si>
    <t>ffmpeg -i "2020-08-04 10.30 SFSA Customer Education Webinar - Patterns and Cores.g2m" -profile:v baseline -c:v libx264 -crf 23 -r 30 -pix_fmt yuv420p -b:v 1.5M -c:a aac -b:a 64k  -cpu-used 0 -threads 11 "2020-08-04 10.30 SFSA Customer Education Webinar - Patterns and Cores.mp4"</t>
  </si>
  <si>
    <t>Mold Metal 7 March 23 2021-720p.mp4</t>
  </si>
  <si>
    <t>Mold Metal 7 March 23 2021-1080p.mp4</t>
  </si>
  <si>
    <t>Mold Metal 7 March 23 2021-540p.mp4</t>
  </si>
  <si>
    <t>Mold Metal 7 March 23 2021-360p.mov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</si>
</sst>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Monaco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ndale Mon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workbookViewId="0">
      <selection activeCell="C2" sqref="C2"/>
    </sheetView>
  </sheetViews>
  <sheetFormatPr baseColWidth="10" defaultRowHeight="16" x14ac:dyDescent="0.2"/>
  <cols>
    <col min="1" max="1" width="53.5" style="5" bestFit="1" customWidth="1"/>
    <col min="2" max="2" width="49.33203125" bestFit="1" customWidth="1"/>
    <col min="3" max="3" width="150.5" bestFit="1" customWidth="1"/>
  </cols>
  <sheetData>
    <row r="1" spans="1:3" x14ac:dyDescent="0.2">
      <c r="A1" s="2" t="s">
        <v>0</v>
      </c>
      <c r="B1" s="2" t="s">
        <v>1</v>
      </c>
      <c r="C1" s="2" t="s">
        <v>2</v>
      </c>
    </row>
    <row r="2" spans="1:3" x14ac:dyDescent="0.2">
      <c r="A2" s="4" t="s">
        <v>26</v>
      </c>
      <c r="B2" s="3" t="str">
        <f>LEFT(A2,LEN(A2)-4)</f>
        <v>Mold Metal 7 March 23 2021-720p</v>
      </c>
      <c r="C2" s="3" t="str">
        <f>CONCATENATE("ffmpeg -i """,A2,""" -c:v libvpx -crf 10 -b:v 1.5M -c:a libvorbis  -cpu-used 0 -threads 11 """,B2,".webm""")</f>
        <v>ffmpeg -i "Mold Metal 7 March 23 2021-720p.mp4" -c:v libvpx -crf 10 -b:v 1.5M -c:a libvorbis  -cpu-used 0 -threads 11 "Mold Metal 7 March 23 2021-720p.webm"</v>
      </c>
    </row>
    <row r="3" spans="1:3" x14ac:dyDescent="0.2">
      <c r="A3" s="4" t="s">
        <v>27</v>
      </c>
      <c r="B3" s="3" t="str">
        <f t="shared" ref="B3:B11" si="0">LEFT(A3,LEN(A3)-4)</f>
        <v>Mold Metal 7 March 23 2021-1080p</v>
      </c>
      <c r="C3" s="3" t="str">
        <f>CONCATENATE("ffmpeg -i """,A3,""" -c:v libvpx -crf 10 -b:v 1.5M -c:a libvorbis  -cpu-used 0 -threads 11 """,B3,".webm""")</f>
        <v>ffmpeg -i "Mold Metal 7 March 23 2021-1080p.mp4" -c:v libvpx -crf 10 -b:v 1.5M -c:a libvorbis  -cpu-used 0 -threads 11 "Mold Metal 7 March 23 2021-1080p.webm"</v>
      </c>
    </row>
    <row r="4" spans="1:3" x14ac:dyDescent="0.2">
      <c r="A4" s="4" t="s">
        <v>28</v>
      </c>
      <c r="B4" s="3" t="str">
        <f t="shared" si="0"/>
        <v>Mold Metal 7 March 23 2021-540p</v>
      </c>
      <c r="C4" s="3" t="str">
        <f t="shared" ref="C4:C21" si="1">CONCATENATE("ffmpeg -i """,A4,""" -c:v libvpx -crf 10 -b:v 1.5M -c:a libvorbis  -cpu-used 0 -threads 11 """,B4,".webm""")</f>
        <v>ffmpeg -i "Mold Metal 7 March 23 2021-540p.mp4" -c:v libvpx -crf 10 -b:v 1.5M -c:a libvorbis  -cpu-used 0 -threads 11 "Mold Metal 7 March 23 2021-540p.webm"</v>
      </c>
    </row>
    <row r="5" spans="1:3" x14ac:dyDescent="0.2">
      <c r="A5" s="4" t="s">
        <v>29</v>
      </c>
      <c r="B5" s="3" t="str">
        <f t="shared" si="0"/>
        <v>Mold Metal 7 March 23 2021-360p</v>
      </c>
      <c r="C5" s="3" t="str">
        <f t="shared" si="1"/>
        <v>ffmpeg -i "Mold Metal 7 March 23 2021-360p.mov" -c:v libvpx -crf 10 -b:v 1.5M -c:a libvorbis  -cpu-used 0 -threads 11 "Mold Metal 7 March 23 2021-360p.webm"</v>
      </c>
    </row>
    <row r="6" spans="1:3" x14ac:dyDescent="0.2">
      <c r="A6" s="4"/>
      <c r="B6" s="3" t="e">
        <f t="shared" si="0"/>
        <v>#VALUE!</v>
      </c>
      <c r="C6" s="3" t="e">
        <f t="shared" si="1"/>
        <v>#VALUE!</v>
      </c>
    </row>
    <row r="7" spans="1:3" x14ac:dyDescent="0.2">
      <c r="A7" s="4"/>
      <c r="B7" s="3" t="e">
        <f t="shared" si="0"/>
        <v>#VALUE!</v>
      </c>
      <c r="C7" s="3" t="e">
        <f t="shared" si="1"/>
        <v>#VALUE!</v>
      </c>
    </row>
    <row r="8" spans="1:3" x14ac:dyDescent="0.2">
      <c r="A8" s="4"/>
      <c r="B8" s="3" t="e">
        <f t="shared" si="0"/>
        <v>#VALUE!</v>
      </c>
      <c r="C8" s="3" t="e">
        <f t="shared" si="1"/>
        <v>#VALUE!</v>
      </c>
    </row>
    <row r="9" spans="1:3" x14ac:dyDescent="0.2">
      <c r="A9" s="4"/>
      <c r="B9" s="3" t="e">
        <f t="shared" si="0"/>
        <v>#VALUE!</v>
      </c>
      <c r="C9" s="3" t="e">
        <f t="shared" si="1"/>
        <v>#VALUE!</v>
      </c>
    </row>
    <row r="10" spans="1:3" x14ac:dyDescent="0.2">
      <c r="A10" s="4"/>
      <c r="B10" s="3" t="e">
        <f t="shared" si="0"/>
        <v>#VALUE!</v>
      </c>
      <c r="C10" s="3" t="e">
        <f t="shared" si="1"/>
        <v>#VALUE!</v>
      </c>
    </row>
    <row r="11" spans="1:3" x14ac:dyDescent="0.2">
      <c r="A11" s="4"/>
      <c r="B11" s="3" t="e">
        <f t="shared" si="0"/>
        <v>#VALUE!</v>
      </c>
      <c r="C11" s="3" t="e">
        <f t="shared" si="1"/>
        <v>#VALUE!</v>
      </c>
    </row>
    <row r="12" spans="1:3" x14ac:dyDescent="0.2">
      <c r="A12" s="4"/>
      <c r="B12" s="3" t="e">
        <f t="shared" ref="B12:B21" si="2">LEFT(A12,LEN(A12)-4)</f>
        <v>#VALUE!</v>
      </c>
      <c r="C12" s="3" t="e">
        <f t="shared" si="1"/>
        <v>#VALUE!</v>
      </c>
    </row>
    <row r="13" spans="1:3" x14ac:dyDescent="0.2">
      <c r="A13" s="4"/>
      <c r="B13" s="3" t="e">
        <f t="shared" si="2"/>
        <v>#VALUE!</v>
      </c>
      <c r="C13" s="3" t="e">
        <f t="shared" si="1"/>
        <v>#VALUE!</v>
      </c>
    </row>
    <row r="14" spans="1:3" x14ac:dyDescent="0.2">
      <c r="A14" s="4"/>
      <c r="B14" s="3" t="e">
        <f t="shared" si="2"/>
        <v>#VALUE!</v>
      </c>
      <c r="C14" s="3" t="e">
        <f t="shared" si="1"/>
        <v>#VALUE!</v>
      </c>
    </row>
    <row r="15" spans="1:3" x14ac:dyDescent="0.2">
      <c r="A15" s="4"/>
      <c r="B15" s="3" t="e">
        <f t="shared" si="2"/>
        <v>#VALUE!</v>
      </c>
      <c r="C15" s="3" t="e">
        <f t="shared" si="1"/>
        <v>#VALUE!</v>
      </c>
    </row>
    <row r="16" spans="1:3" x14ac:dyDescent="0.2">
      <c r="A16" s="4"/>
      <c r="B16" s="3" t="e">
        <f t="shared" si="2"/>
        <v>#VALUE!</v>
      </c>
      <c r="C16" s="3" t="e">
        <f t="shared" si="1"/>
        <v>#VALUE!</v>
      </c>
    </row>
    <row r="17" spans="1:3" x14ac:dyDescent="0.2">
      <c r="A17" s="4"/>
      <c r="B17" s="3" t="e">
        <f t="shared" si="2"/>
        <v>#VALUE!</v>
      </c>
      <c r="C17" s="3" t="e">
        <f t="shared" si="1"/>
        <v>#VALUE!</v>
      </c>
    </row>
    <row r="18" spans="1:3" x14ac:dyDescent="0.2">
      <c r="A18" s="4"/>
      <c r="B18" s="3" t="e">
        <f t="shared" si="2"/>
        <v>#VALUE!</v>
      </c>
      <c r="C18" s="3" t="e">
        <f t="shared" si="1"/>
        <v>#VALUE!</v>
      </c>
    </row>
    <row r="19" spans="1:3" x14ac:dyDescent="0.2">
      <c r="A19" s="4"/>
      <c r="B19" s="3" t="e">
        <f t="shared" si="2"/>
        <v>#VALUE!</v>
      </c>
      <c r="C19" s="3" t="e">
        <f t="shared" si="1"/>
        <v>#VALUE!</v>
      </c>
    </row>
    <row r="20" spans="1:3" x14ac:dyDescent="0.2">
      <c r="A20" s="4"/>
      <c r="B20" s="3" t="e">
        <f t="shared" si="2"/>
        <v>#VALUE!</v>
      </c>
      <c r="C20" s="3" t="e">
        <f t="shared" si="1"/>
        <v>#VALUE!</v>
      </c>
    </row>
    <row r="21" spans="1:3" x14ac:dyDescent="0.2">
      <c r="A21" s="4"/>
      <c r="B21" s="3" t="e">
        <f t="shared" si="2"/>
        <v>#VALUE!</v>
      </c>
      <c r="C21" s="3" t="e">
        <f t="shared" si="1"/>
        <v>#VALUE!</v>
      </c>
    </row>
    <row r="22" spans="1:3" x14ac:dyDescent="0.2">
      <c r="A22" s="4"/>
      <c r="B22" s="3" t="e">
        <f>LEFT(A22,LEN(A22)-4)</f>
        <v>#VALUE!</v>
      </c>
      <c r="C22" s="3" t="e">
        <f>CONCATENATE("ffmpeg -i """,A22,""" -c:v libvpx -crf 10 -b:v 1.5M -c:a libvorbis  -cpu-used 0 -threads 11 """,B22,".webm""")</f>
        <v>#VALUE!</v>
      </c>
    </row>
    <row r="23" spans="1:3" x14ac:dyDescent="0.2">
      <c r="A23" s="4"/>
      <c r="B23" s="3" t="e">
        <f>LEFT(A23,LEN(A23)-4)</f>
        <v>#VALUE!</v>
      </c>
      <c r="C23" s="3" t="e">
        <f>CONCATENATE("ffmpeg -i """,A23,""" -c:v libvpx -crf 10 -b:v 1.5M -c:a libvorbis  -cpu-used 0 -threads 11 """,B23,".webm""")</f>
        <v>#VALUE!</v>
      </c>
    </row>
    <row r="24" spans="1:3" x14ac:dyDescent="0.2">
      <c r="A24" s="4"/>
      <c r="B24" s="3" t="e">
        <f>LEFT(A24,LEN(A24)-4)</f>
        <v>#VALUE!</v>
      </c>
      <c r="C24" s="3" t="e">
        <f>CONCATENATE("ffmpeg -i """,A24,""" -c:v libvpx -crf 10 -b:v 1.5M -c:a libvorbis  -cpu-used 0 -threads 11 """,B24,".webm""")</f>
        <v>#VALUE!</v>
      </c>
    </row>
    <row r="25" spans="1:3" x14ac:dyDescent="0.2">
      <c r="A25" s="4"/>
      <c r="B25" s="3" t="e">
        <f>LEFT(A25,LEN(A25)-4)</f>
        <v>#VALUE!</v>
      </c>
      <c r="C25" s="3" t="e">
        <f>CONCATENATE("ffmpeg -i """,A25,""" -c:v libvpx -crf 10 -b:v 1.5M -c:a libvorbis  -cpu-used 0 -threads 11 """,B25,".webm""")</f>
        <v>#VALUE!</v>
      </c>
    </row>
    <row r="26" spans="1:3" x14ac:dyDescent="0.2">
      <c r="A26" s="4"/>
      <c r="B26" s="3" t="e">
        <f>LEFT(A26,LEN(A26)-4)</f>
        <v>#VALUE!</v>
      </c>
      <c r="C26" s="3" t="e">
        <f>CONCATENATE("ffmpeg -i """,A26,""" -c:v libvpx -crf 10 -b:v 1.5M -c:a libvorbis  -cpu-used 0 -threads 11 """,B26,".webm""")</f>
        <v>#VALUE!</v>
      </c>
    </row>
    <row r="27" spans="1:3" x14ac:dyDescent="0.2">
      <c r="A27" s="4"/>
      <c r="B27" s="3" t="e">
        <f t="shared" ref="B27:B65" si="3">LEFT(A27,LEN(A27)-4)</f>
        <v>#VALUE!</v>
      </c>
      <c r="C27" s="3" t="e">
        <f t="shared" ref="C27:C65" si="4">CONCATENATE("ffmpeg -i """,A27,""" -c:v libvpx -crf 10 -b:v 1.5M -c:a libvorbis  -cpu-used 0 -threads 11 """,B27,".webm""")</f>
        <v>#VALUE!</v>
      </c>
    </row>
    <row r="28" spans="1:3" x14ac:dyDescent="0.2">
      <c r="A28" s="4"/>
      <c r="B28" s="3" t="e">
        <f t="shared" si="3"/>
        <v>#VALUE!</v>
      </c>
      <c r="C28" s="3" t="e">
        <f t="shared" si="4"/>
        <v>#VALUE!</v>
      </c>
    </row>
    <row r="29" spans="1:3" x14ac:dyDescent="0.2">
      <c r="A29" s="4"/>
      <c r="B29" s="3" t="e">
        <f t="shared" si="3"/>
        <v>#VALUE!</v>
      </c>
      <c r="C29" s="3" t="e">
        <f t="shared" si="4"/>
        <v>#VALUE!</v>
      </c>
    </row>
    <row r="30" spans="1:3" x14ac:dyDescent="0.2">
      <c r="A30" s="4"/>
      <c r="B30" s="3" t="e">
        <f t="shared" si="3"/>
        <v>#VALUE!</v>
      </c>
      <c r="C30" s="3" t="e">
        <f t="shared" si="4"/>
        <v>#VALUE!</v>
      </c>
    </row>
    <row r="31" spans="1:3" x14ac:dyDescent="0.2">
      <c r="A31" s="4"/>
      <c r="B31" s="3" t="e">
        <f t="shared" si="3"/>
        <v>#VALUE!</v>
      </c>
      <c r="C31" s="3" t="e">
        <f t="shared" si="4"/>
        <v>#VALUE!</v>
      </c>
    </row>
    <row r="32" spans="1:3" x14ac:dyDescent="0.2">
      <c r="A32" s="4"/>
      <c r="B32" s="3" t="e">
        <f t="shared" si="3"/>
        <v>#VALUE!</v>
      </c>
      <c r="C32" s="3" t="e">
        <f t="shared" si="4"/>
        <v>#VALUE!</v>
      </c>
    </row>
    <row r="33" spans="1:3" x14ac:dyDescent="0.2">
      <c r="A33" s="4"/>
      <c r="B33" s="3" t="e">
        <f t="shared" si="3"/>
        <v>#VALUE!</v>
      </c>
      <c r="C33" s="3" t="e">
        <f t="shared" si="4"/>
        <v>#VALUE!</v>
      </c>
    </row>
    <row r="34" spans="1:3" x14ac:dyDescent="0.2">
      <c r="A34" s="4"/>
      <c r="B34" s="3" t="e">
        <f t="shared" si="3"/>
        <v>#VALUE!</v>
      </c>
      <c r="C34" s="3" t="e">
        <f t="shared" si="4"/>
        <v>#VALUE!</v>
      </c>
    </row>
    <row r="35" spans="1:3" x14ac:dyDescent="0.2">
      <c r="A35" s="4"/>
      <c r="B35" s="3" t="e">
        <f t="shared" si="3"/>
        <v>#VALUE!</v>
      </c>
      <c r="C35" s="3" t="e">
        <f t="shared" si="4"/>
        <v>#VALUE!</v>
      </c>
    </row>
    <row r="36" spans="1:3" x14ac:dyDescent="0.2">
      <c r="A36" s="4"/>
      <c r="B36" s="3" t="e">
        <f t="shared" si="3"/>
        <v>#VALUE!</v>
      </c>
      <c r="C36" s="3" t="e">
        <f t="shared" si="4"/>
        <v>#VALUE!</v>
      </c>
    </row>
    <row r="37" spans="1:3" x14ac:dyDescent="0.2">
      <c r="A37" s="4"/>
      <c r="B37" s="3" t="e">
        <f t="shared" si="3"/>
        <v>#VALUE!</v>
      </c>
      <c r="C37" s="3" t="e">
        <f t="shared" si="4"/>
        <v>#VALUE!</v>
      </c>
    </row>
    <row r="38" spans="1:3" x14ac:dyDescent="0.2">
      <c r="A38" s="4"/>
      <c r="B38" s="3" t="e">
        <f t="shared" si="3"/>
        <v>#VALUE!</v>
      </c>
      <c r="C38" s="3" t="e">
        <f t="shared" si="4"/>
        <v>#VALUE!</v>
      </c>
    </row>
    <row r="39" spans="1:3" x14ac:dyDescent="0.2">
      <c r="A39" s="4"/>
      <c r="B39" s="3" t="e">
        <f t="shared" si="3"/>
        <v>#VALUE!</v>
      </c>
      <c r="C39" s="3" t="e">
        <f t="shared" si="4"/>
        <v>#VALUE!</v>
      </c>
    </row>
    <row r="40" spans="1:3" x14ac:dyDescent="0.2">
      <c r="A40" s="4"/>
      <c r="B40" s="3" t="e">
        <f t="shared" si="3"/>
        <v>#VALUE!</v>
      </c>
      <c r="C40" s="3" t="e">
        <f t="shared" si="4"/>
        <v>#VALUE!</v>
      </c>
    </row>
    <row r="41" spans="1:3" x14ac:dyDescent="0.2">
      <c r="A41" s="4"/>
      <c r="B41" s="3" t="e">
        <f t="shared" si="3"/>
        <v>#VALUE!</v>
      </c>
      <c r="C41" s="3" t="e">
        <f t="shared" si="4"/>
        <v>#VALUE!</v>
      </c>
    </row>
    <row r="42" spans="1:3" x14ac:dyDescent="0.2">
      <c r="A42" s="4"/>
      <c r="B42" s="3" t="e">
        <f t="shared" si="3"/>
        <v>#VALUE!</v>
      </c>
      <c r="C42" s="3" t="e">
        <f t="shared" si="4"/>
        <v>#VALUE!</v>
      </c>
    </row>
    <row r="43" spans="1:3" x14ac:dyDescent="0.2">
      <c r="A43" s="4"/>
      <c r="B43" s="3" t="e">
        <f t="shared" si="3"/>
        <v>#VALUE!</v>
      </c>
      <c r="C43" s="3" t="e">
        <f t="shared" si="4"/>
        <v>#VALUE!</v>
      </c>
    </row>
    <row r="44" spans="1:3" x14ac:dyDescent="0.2">
      <c r="A44" s="4"/>
      <c r="B44" s="3" t="e">
        <f t="shared" si="3"/>
        <v>#VALUE!</v>
      </c>
      <c r="C44" s="3" t="e">
        <f t="shared" si="4"/>
        <v>#VALUE!</v>
      </c>
    </row>
    <row r="45" spans="1:3" x14ac:dyDescent="0.2">
      <c r="A45" s="4"/>
      <c r="B45" s="3" t="e">
        <f t="shared" si="3"/>
        <v>#VALUE!</v>
      </c>
      <c r="C45" s="3" t="e">
        <f t="shared" si="4"/>
        <v>#VALUE!</v>
      </c>
    </row>
    <row r="46" spans="1:3" x14ac:dyDescent="0.2">
      <c r="A46" s="4"/>
      <c r="B46" s="3" t="e">
        <f t="shared" si="3"/>
        <v>#VALUE!</v>
      </c>
      <c r="C46" s="3" t="e">
        <f t="shared" si="4"/>
        <v>#VALUE!</v>
      </c>
    </row>
    <row r="47" spans="1:3" x14ac:dyDescent="0.2">
      <c r="A47" s="4"/>
      <c r="B47" s="3" t="e">
        <f t="shared" si="3"/>
        <v>#VALUE!</v>
      </c>
      <c r="C47" s="3" t="e">
        <f t="shared" si="4"/>
        <v>#VALUE!</v>
      </c>
    </row>
    <row r="48" spans="1:3" x14ac:dyDescent="0.2">
      <c r="A48" s="4"/>
      <c r="B48" s="3" t="e">
        <f t="shared" si="3"/>
        <v>#VALUE!</v>
      </c>
      <c r="C48" s="3" t="e">
        <f t="shared" si="4"/>
        <v>#VALUE!</v>
      </c>
    </row>
    <row r="49" spans="1:3" x14ac:dyDescent="0.2">
      <c r="A49" s="4"/>
      <c r="B49" s="3" t="e">
        <f t="shared" si="3"/>
        <v>#VALUE!</v>
      </c>
      <c r="C49" s="3" t="e">
        <f t="shared" si="4"/>
        <v>#VALUE!</v>
      </c>
    </row>
    <row r="50" spans="1:3" x14ac:dyDescent="0.2">
      <c r="A50" s="4"/>
      <c r="B50" s="3" t="e">
        <f t="shared" si="3"/>
        <v>#VALUE!</v>
      </c>
      <c r="C50" s="3" t="e">
        <f t="shared" si="4"/>
        <v>#VALUE!</v>
      </c>
    </row>
    <row r="51" spans="1:3" x14ac:dyDescent="0.2">
      <c r="A51" s="4"/>
      <c r="B51" s="3" t="e">
        <f t="shared" si="3"/>
        <v>#VALUE!</v>
      </c>
      <c r="C51" s="3" t="e">
        <f t="shared" si="4"/>
        <v>#VALUE!</v>
      </c>
    </row>
    <row r="52" spans="1:3" x14ac:dyDescent="0.2">
      <c r="A52" s="4"/>
      <c r="B52" s="3" t="e">
        <f t="shared" si="3"/>
        <v>#VALUE!</v>
      </c>
      <c r="C52" s="3" t="e">
        <f t="shared" si="4"/>
        <v>#VALUE!</v>
      </c>
    </row>
    <row r="53" spans="1:3" x14ac:dyDescent="0.2">
      <c r="A53" s="4"/>
      <c r="B53" s="3" t="e">
        <f t="shared" si="3"/>
        <v>#VALUE!</v>
      </c>
      <c r="C53" s="3" t="e">
        <f t="shared" si="4"/>
        <v>#VALUE!</v>
      </c>
    </row>
    <row r="54" spans="1:3" x14ac:dyDescent="0.2">
      <c r="A54" s="4"/>
      <c r="B54" s="3" t="e">
        <f t="shared" si="3"/>
        <v>#VALUE!</v>
      </c>
      <c r="C54" s="3" t="e">
        <f t="shared" si="4"/>
        <v>#VALUE!</v>
      </c>
    </row>
    <row r="55" spans="1:3" x14ac:dyDescent="0.2">
      <c r="A55" s="4"/>
      <c r="B55" s="3" t="e">
        <f t="shared" si="3"/>
        <v>#VALUE!</v>
      </c>
      <c r="C55" s="3" t="e">
        <f t="shared" si="4"/>
        <v>#VALUE!</v>
      </c>
    </row>
    <row r="56" spans="1:3" x14ac:dyDescent="0.2">
      <c r="A56" s="4"/>
      <c r="B56" s="3" t="e">
        <f t="shared" si="3"/>
        <v>#VALUE!</v>
      </c>
      <c r="C56" s="3" t="e">
        <f t="shared" si="4"/>
        <v>#VALUE!</v>
      </c>
    </row>
    <row r="57" spans="1:3" x14ac:dyDescent="0.2">
      <c r="A57" s="4"/>
      <c r="B57" s="3" t="e">
        <f t="shared" si="3"/>
        <v>#VALUE!</v>
      </c>
      <c r="C57" s="3" t="e">
        <f t="shared" si="4"/>
        <v>#VALUE!</v>
      </c>
    </row>
    <row r="58" spans="1:3" x14ac:dyDescent="0.2">
      <c r="A58" s="4"/>
      <c r="B58" s="3" t="e">
        <f t="shared" si="3"/>
        <v>#VALUE!</v>
      </c>
      <c r="C58" s="3" t="e">
        <f t="shared" si="4"/>
        <v>#VALUE!</v>
      </c>
    </row>
    <row r="59" spans="1:3" x14ac:dyDescent="0.2">
      <c r="A59" s="4"/>
      <c r="B59" s="3" t="e">
        <f t="shared" si="3"/>
        <v>#VALUE!</v>
      </c>
      <c r="C59" s="3" t="e">
        <f t="shared" si="4"/>
        <v>#VALUE!</v>
      </c>
    </row>
    <row r="60" spans="1:3" x14ac:dyDescent="0.2">
      <c r="A60" s="4"/>
      <c r="B60" s="3" t="e">
        <f t="shared" si="3"/>
        <v>#VALUE!</v>
      </c>
      <c r="C60" s="3" t="e">
        <f t="shared" si="4"/>
        <v>#VALUE!</v>
      </c>
    </row>
    <row r="61" spans="1:3" x14ac:dyDescent="0.2">
      <c r="A61" s="4"/>
      <c r="B61" s="3" t="e">
        <f t="shared" si="3"/>
        <v>#VALUE!</v>
      </c>
      <c r="C61" s="3" t="e">
        <f t="shared" si="4"/>
        <v>#VALUE!</v>
      </c>
    </row>
    <row r="62" spans="1:3" x14ac:dyDescent="0.2">
      <c r="A62" s="4"/>
      <c r="B62" s="3" t="e">
        <f t="shared" si="3"/>
        <v>#VALUE!</v>
      </c>
      <c r="C62" s="3" t="e">
        <f t="shared" si="4"/>
        <v>#VALUE!</v>
      </c>
    </row>
    <row r="63" spans="1:3" x14ac:dyDescent="0.2">
      <c r="A63" s="4"/>
      <c r="B63" s="3" t="e">
        <f t="shared" si="3"/>
        <v>#VALUE!</v>
      </c>
      <c r="C63" s="3" t="e">
        <f t="shared" si="4"/>
        <v>#VALUE!</v>
      </c>
    </row>
    <row r="64" spans="1:3" x14ac:dyDescent="0.2">
      <c r="A64" s="4"/>
      <c r="B64" s="3" t="e">
        <f t="shared" si="3"/>
        <v>#VALUE!</v>
      </c>
      <c r="C64" s="3" t="e">
        <f t="shared" si="4"/>
        <v>#VALUE!</v>
      </c>
    </row>
    <row r="65" spans="1:3" x14ac:dyDescent="0.2">
      <c r="A65" s="4"/>
      <c r="B65" s="3" t="e">
        <f t="shared" si="3"/>
        <v>#VALUE!</v>
      </c>
      <c r="C65" s="3" t="e">
        <f t="shared" si="4"/>
        <v>#VALUE!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13B6-A2D5-9A48-B783-DEA7460A436E}">
  <dimension ref="A1:E18"/>
  <sheetViews>
    <sheetView workbookViewId="0">
      <selection activeCell="A19" sqref="A19"/>
    </sheetView>
  </sheetViews>
  <sheetFormatPr baseColWidth="10" defaultRowHeight="16" x14ac:dyDescent="0.2"/>
  <cols>
    <col min="1" max="1" width="76.1640625" customWidth="1"/>
    <col min="2" max="2" width="71.6640625" customWidth="1"/>
  </cols>
  <sheetData>
    <row r="1" spans="1:5" x14ac:dyDescent="0.2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">
      <c r="A2" t="s">
        <v>3</v>
      </c>
      <c r="B2" t="str">
        <f>LEFT(A2,FIND(".mov",A2)-1)</f>
        <v>California Polytechnic State University: San Luis Obispo (Team 1) Technical Review-2K</v>
      </c>
      <c r="C2" t="str">
        <f>CONCATENATE(LEFT(A2,FIND(".mov",A2)-1),"-Broadband High.mp4")</f>
        <v>California Polytechnic State University: San Luis Obispo (Team 1) Technical Review-2K-Broadband High.mp4</v>
      </c>
      <c r="D2" t="str">
        <f>CONCATENATE(LEFT(A2,FIND(".mov",A2)-1),"-HD 1080p.mov")</f>
        <v>California Polytechnic State University: San Luis Obispo (Team 1) Technical Review-2K-HD 1080p.mov</v>
      </c>
      <c r="E2" t="str">
        <f>CONCATENATE(LEFT(A2,FIND(".mov",A2)-1),"-Apple Devices HD (Most Compatible).m4v")</f>
        <v>California Polytechnic State University: San Luis Obispo (Team 1) Technical Review-2K-Apple Devices HD (Most Compatible).m4v</v>
      </c>
    </row>
    <row r="3" spans="1:5" x14ac:dyDescent="0.2">
      <c r="A3" t="s">
        <v>4</v>
      </c>
      <c r="B3" t="str">
        <f t="shared" ref="B3:B18" si="0">LEFT(A3,FIND(".mov",A3)-1)</f>
        <v>California Polytechnic State University: San Luis Obispo (Team 2) Technical Review-2K</v>
      </c>
      <c r="C3" t="str">
        <f t="shared" ref="C3:C18" si="1">CONCATENATE(LEFT(A3,FIND(".mov",A3)-1),"-Broadband High.mp4")</f>
        <v>California Polytechnic State University: San Luis Obispo (Team 2) Technical Review-2K-Broadband High.mp4</v>
      </c>
      <c r="D3" t="str">
        <f t="shared" ref="D3:D18" si="2">CONCATENATE(LEFT(A3,FIND(".mov",A3)-1),"-HD 1080p.mov")</f>
        <v>California Polytechnic State University: San Luis Obispo (Team 2) Technical Review-2K-HD 1080p.mov</v>
      </c>
      <c r="E3" t="str">
        <f t="shared" ref="E3:E18" si="3">CONCATENATE(LEFT(A3,FIND(".mov",A3)-1),"-Apple Devices HD (Most Compatible).m4v")</f>
        <v>California Polytechnic State University: San Luis Obispo (Team 2) Technical Review-2K-Apple Devices HD (Most Compatible).m4v</v>
      </c>
    </row>
    <row r="4" spans="1:5" x14ac:dyDescent="0.2">
      <c r="A4" t="s">
        <v>5</v>
      </c>
      <c r="B4" t="str">
        <f t="shared" si="0"/>
        <v>Instituto Technologico de Morelia Technical Review-2K</v>
      </c>
      <c r="C4" t="str">
        <f t="shared" si="1"/>
        <v>Instituto Technologico de Morelia Technical Review-2K-Broadband High.mp4</v>
      </c>
      <c r="D4" t="str">
        <f t="shared" si="2"/>
        <v>Instituto Technologico de Morelia Technical Review-2K-HD 1080p.mov</v>
      </c>
      <c r="E4" t="str">
        <f t="shared" si="3"/>
        <v>Instituto Technologico de Morelia Technical Review-2K-Apple Devices HD (Most Compatible).m4v</v>
      </c>
    </row>
    <row r="5" spans="1:5" x14ac:dyDescent="0.2">
      <c r="A5" t="s">
        <v>6</v>
      </c>
      <c r="B5" t="str">
        <f t="shared" si="0"/>
        <v>Mississippi State: Team 1 Techincal Review-2K</v>
      </c>
      <c r="C5" t="str">
        <f t="shared" si="1"/>
        <v>Mississippi State: Team 1 Techincal Review-2K-Broadband High.mp4</v>
      </c>
      <c r="D5" t="str">
        <f t="shared" si="2"/>
        <v>Mississippi State: Team 1 Techincal Review-2K-HD 1080p.mov</v>
      </c>
      <c r="E5" t="str">
        <f t="shared" si="3"/>
        <v>Mississippi State: Team 1 Techincal Review-2K-Apple Devices HD (Most Compatible).m4v</v>
      </c>
    </row>
    <row r="6" spans="1:5" x14ac:dyDescent="0.2">
      <c r="A6" t="s">
        <v>7</v>
      </c>
      <c r="B6" t="str">
        <f t="shared" si="0"/>
        <v>Mississippi State: Team 2 Techincal Review-2K</v>
      </c>
      <c r="C6" t="str">
        <f t="shared" si="1"/>
        <v>Mississippi State: Team 2 Techincal Review-2K-Broadband High.mp4</v>
      </c>
      <c r="D6" t="str">
        <f t="shared" si="2"/>
        <v>Mississippi State: Team 2 Techincal Review-2K-HD 1080p.mov</v>
      </c>
      <c r="E6" t="str">
        <f t="shared" si="3"/>
        <v>Mississippi State: Team 2 Techincal Review-2K-Apple Devices HD (Most Compatible).m4v</v>
      </c>
    </row>
    <row r="7" spans="1:5" x14ac:dyDescent="0.2">
      <c r="A7" t="s">
        <v>8</v>
      </c>
      <c r="B7" t="str">
        <f t="shared" si="0"/>
        <v>Missouri University Technical Review-2K</v>
      </c>
      <c r="C7" t="str">
        <f t="shared" si="1"/>
        <v>Missouri University Technical Review-2K-Broadband High.mp4</v>
      </c>
      <c r="D7" t="str">
        <f t="shared" si="2"/>
        <v>Missouri University Technical Review-2K-HD 1080p.mov</v>
      </c>
      <c r="E7" t="str">
        <f t="shared" si="3"/>
        <v>Missouri University Technical Review-2K-Apple Devices HD (Most Compatible).m4v</v>
      </c>
    </row>
    <row r="8" spans="1:5" x14ac:dyDescent="0.2">
      <c r="A8" t="s">
        <v>9</v>
      </c>
      <c r="B8" t="str">
        <f t="shared" si="0"/>
        <v>Penn State University Technical Review-2K</v>
      </c>
      <c r="C8" t="str">
        <f t="shared" si="1"/>
        <v>Penn State University Technical Review-2K-Broadband High.mp4</v>
      </c>
      <c r="D8" t="str">
        <f t="shared" si="2"/>
        <v>Penn State University Technical Review-2K-HD 1080p.mov</v>
      </c>
      <c r="E8" t="str">
        <f t="shared" si="3"/>
        <v>Penn State University Technical Review-2K-Apple Devices HD (Most Compatible).m4v</v>
      </c>
    </row>
    <row r="9" spans="1:5" x14ac:dyDescent="0.2">
      <c r="A9" t="s">
        <v>10</v>
      </c>
      <c r="B9" t="str">
        <f t="shared" si="0"/>
        <v>Pittsburg State University Technical Review-2K</v>
      </c>
      <c r="C9" t="str">
        <f t="shared" si="1"/>
        <v>Pittsburg State University Technical Review-2K-Broadband High.mp4</v>
      </c>
      <c r="D9" t="str">
        <f t="shared" si="2"/>
        <v>Pittsburg State University Technical Review-2K-HD 1080p.mov</v>
      </c>
      <c r="E9" t="str">
        <f t="shared" si="3"/>
        <v>Pittsburg State University Technical Review-2K-Apple Devices HD (Most Compatible).m4v</v>
      </c>
    </row>
    <row r="10" spans="1:5" x14ac:dyDescent="0.2">
      <c r="A10" t="s">
        <v>11</v>
      </c>
      <c r="B10" t="str">
        <f t="shared" si="0"/>
        <v>St Martins University Technical Review-2K</v>
      </c>
      <c r="C10" t="str">
        <f t="shared" si="1"/>
        <v>St Martins University Technical Review-2K-Broadband High.mp4</v>
      </c>
      <c r="D10" t="str">
        <f t="shared" si="2"/>
        <v>St Martins University Technical Review-2K-HD 1080p.mov</v>
      </c>
      <c r="E10" t="str">
        <f t="shared" si="3"/>
        <v>St Martins University Technical Review-2K-Apple Devices HD (Most Compatible).m4v</v>
      </c>
    </row>
    <row r="11" spans="1:5" x14ac:dyDescent="0.2">
      <c r="A11" t="s">
        <v>12</v>
      </c>
      <c r="B11" t="str">
        <f t="shared" si="0"/>
        <v>Technologico de Saltillo Technical Review-2K</v>
      </c>
      <c r="C11" t="str">
        <f t="shared" si="1"/>
        <v>Technologico de Saltillo Technical Review-2K-Broadband High.mp4</v>
      </c>
      <c r="D11" t="str">
        <f t="shared" si="2"/>
        <v>Technologico de Saltillo Technical Review-2K-HD 1080p.mov</v>
      </c>
      <c r="E11" t="str">
        <f t="shared" si="3"/>
        <v>Technologico de Saltillo Technical Review-2K-Apple Devices HD (Most Compatible).m4v</v>
      </c>
    </row>
    <row r="12" spans="1:5" x14ac:dyDescent="0.2">
      <c r="A12" t="s">
        <v>13</v>
      </c>
      <c r="B12" t="str">
        <f t="shared" si="0"/>
        <v>Texas A&amp;M University Technical Review-2K</v>
      </c>
      <c r="C12" t="str">
        <f t="shared" si="1"/>
        <v>Texas A&amp;M University Technical Review-2K-Broadband High.mp4</v>
      </c>
      <c r="D12" t="str">
        <f t="shared" si="2"/>
        <v>Texas A&amp;M University Technical Review-2K-HD 1080p.mov</v>
      </c>
      <c r="E12" t="str">
        <f t="shared" si="3"/>
        <v>Texas A&amp;M University Technical Review-2K-Apple Devices HD (Most Compatible).m4v</v>
      </c>
    </row>
    <row r="13" spans="1:5" x14ac:dyDescent="0.2">
      <c r="A13" t="s">
        <v>14</v>
      </c>
      <c r="B13" t="str">
        <f t="shared" si="0"/>
        <v>Texas State University: Team 1 Technical Review-2K</v>
      </c>
      <c r="C13" t="str">
        <f t="shared" si="1"/>
        <v>Texas State University: Team 1 Technical Review-2K-Broadband High.mp4</v>
      </c>
      <c r="D13" t="str">
        <f t="shared" si="2"/>
        <v>Texas State University: Team 1 Technical Review-2K-HD 1080p.mov</v>
      </c>
      <c r="E13" t="str">
        <f t="shared" si="3"/>
        <v>Texas State University: Team 1 Technical Review-2K-Apple Devices HD (Most Compatible).m4v</v>
      </c>
    </row>
    <row r="14" spans="1:5" x14ac:dyDescent="0.2">
      <c r="A14" t="s">
        <v>15</v>
      </c>
      <c r="B14" t="str">
        <f t="shared" si="0"/>
        <v>Texas State University: Team 2 Technical Review-2K</v>
      </c>
      <c r="C14" t="str">
        <f t="shared" si="1"/>
        <v>Texas State University: Team 2 Technical Review-2K-Broadband High.mp4</v>
      </c>
      <c r="D14" t="str">
        <f t="shared" si="2"/>
        <v>Texas State University: Team 2 Technical Review-2K-HD 1080p.mov</v>
      </c>
      <c r="E14" t="str">
        <f t="shared" si="3"/>
        <v>Texas State University: Team 2 Technical Review-2K-Apple Devices HD (Most Compatible).m4v</v>
      </c>
    </row>
    <row r="15" spans="1:5" x14ac:dyDescent="0.2">
      <c r="A15" t="s">
        <v>16</v>
      </c>
      <c r="B15" t="str">
        <f t="shared" si="0"/>
        <v>Texas State University: Team 3 Technical Review-2K</v>
      </c>
      <c r="C15" t="str">
        <f t="shared" si="1"/>
        <v>Texas State University: Team 3 Technical Review-2K-Broadband High.mp4</v>
      </c>
      <c r="D15" t="str">
        <f t="shared" si="2"/>
        <v>Texas State University: Team 3 Technical Review-2K-HD 1080p.mov</v>
      </c>
      <c r="E15" t="str">
        <f t="shared" si="3"/>
        <v>Texas State University: Team 3 Technical Review-2K-Apple Devices HD (Most Compatible).m4v</v>
      </c>
    </row>
    <row r="16" spans="1:5" x14ac:dyDescent="0.2">
      <c r="A16" t="s">
        <v>17</v>
      </c>
      <c r="B16" t="str">
        <f t="shared" si="0"/>
        <v>University of Northern Iowa Technical Review-2K</v>
      </c>
      <c r="C16" t="str">
        <f t="shared" si="1"/>
        <v>University of Northern Iowa Technical Review-2K-Broadband High.mp4</v>
      </c>
      <c r="D16" t="str">
        <f t="shared" si="2"/>
        <v>University of Northern Iowa Technical Review-2K-HD 1080p.mov</v>
      </c>
      <c r="E16" t="str">
        <f t="shared" si="3"/>
        <v>University of Northern Iowa Technical Review-2K-Apple Devices HD (Most Compatible).m4v</v>
      </c>
    </row>
    <row r="17" spans="1:5" x14ac:dyDescent="0.2">
      <c r="A17" t="s">
        <v>18</v>
      </c>
      <c r="B17" t="str">
        <f t="shared" si="0"/>
        <v>University of Southern Alabama Technical Review-2K</v>
      </c>
      <c r="C17" t="str">
        <f t="shared" si="1"/>
        <v>University of Southern Alabama Technical Review-2K-Broadband High.mp4</v>
      </c>
      <c r="D17" t="str">
        <f t="shared" si="2"/>
        <v>University of Southern Alabama Technical Review-2K-HD 1080p.mov</v>
      </c>
      <c r="E17" t="str">
        <f t="shared" si="3"/>
        <v>University of Southern Alabama Technical Review-2K-Apple Devices HD (Most Compatible).m4v</v>
      </c>
    </row>
    <row r="18" spans="1:5" x14ac:dyDescent="0.2">
      <c r="A18" t="s">
        <v>19</v>
      </c>
      <c r="B18" t="str">
        <f t="shared" si="0"/>
        <v>Virginia Tech Technical Review-2K</v>
      </c>
      <c r="C18" t="str">
        <f t="shared" si="1"/>
        <v>Virginia Tech Technical Review-2K-Broadband High.mp4</v>
      </c>
      <c r="D18" t="str">
        <f t="shared" si="2"/>
        <v>Virginia Tech Technical Review-2K-HD 1080p.mov</v>
      </c>
      <c r="E18" t="str">
        <f t="shared" si="3"/>
        <v>Virginia Tech Technical Review-2K-Apple Devices HD (Most Compatible).m4v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E98D-BFE4-3E48-84D2-79343C13986F}">
  <dimension ref="A1"/>
  <sheetViews>
    <sheetView workbookViewId="0"/>
  </sheetViews>
  <sheetFormatPr baseColWidth="10" defaultRowHeight="16" x14ac:dyDescent="0.2"/>
  <sheetData>
    <row r="1" spans="1:1" x14ac:dyDescent="0.2">
      <c r="A1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webm</vt:lpstr>
      <vt:lpstr>m-webm</vt:lpstr>
      <vt:lpstr>m2g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Robin Blair</cp:lastModifiedBy>
  <dcterms:created xsi:type="dcterms:W3CDTF">2016-12-16T16:18:04Z</dcterms:created>
  <dcterms:modified xsi:type="dcterms:W3CDTF">2021-04-28T20:57:56Z</dcterms:modified>
</cp:coreProperties>
</file>